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keeleacuk-my.sharepoint.com/personal/m_collins2_keele_ac_uk/Documents/Desktop/"/>
    </mc:Choice>
  </mc:AlternateContent>
  <xr:revisionPtr revIDLastSave="4" documentId="8_{54144A8F-115E-47F8-9DBA-5D2ADB4EAEF0}" xr6:coauthVersionLast="47" xr6:coauthVersionMax="47" xr10:uidLastSave="{93E2F8D1-5536-4B5A-A867-838090D85CB5}"/>
  <bookViews>
    <workbookView xWindow="135" yWindow="855" windowWidth="28275" windowHeight="11295" xr2:uid="{00000000-000D-0000-FFFF-FFFF00000000}"/>
  </bookViews>
  <sheets>
    <sheet name="Annual Budget Plan" sheetId="1" r:id="rId1"/>
    <sheet name="Annual Budget Plan EXAMPLE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C43" i="1" s="1"/>
  <c r="F60" i="1"/>
  <c r="C65" i="1" s="1"/>
  <c r="C60" i="1"/>
  <c r="C64" i="1" s="1"/>
  <c r="C41" i="1"/>
  <c r="C36" i="1"/>
  <c r="C44" i="1" s="1"/>
  <c r="C27" i="1"/>
  <c r="C42" i="1" s="1"/>
  <c r="G15" i="1"/>
  <c r="H15" i="1" s="1"/>
  <c r="G14" i="1"/>
  <c r="H14" i="1" s="1"/>
  <c r="G13" i="1"/>
  <c r="H13" i="1" s="1"/>
  <c r="H12" i="1"/>
  <c r="C40" i="1" s="1"/>
  <c r="G12" i="1"/>
  <c r="F60" i="6"/>
  <c r="C65" i="6" s="1"/>
  <c r="C60" i="6"/>
  <c r="C64" i="6" s="1"/>
  <c r="C41" i="6"/>
  <c r="C36" i="6"/>
  <c r="C44" i="6" s="1"/>
  <c r="C27" i="6"/>
  <c r="C42" i="6" s="1"/>
  <c r="F26" i="6"/>
  <c r="C43" i="6" s="1"/>
  <c r="G15" i="6"/>
  <c r="H15" i="6" s="1"/>
  <c r="G14" i="6"/>
  <c r="H14" i="6" s="1"/>
  <c r="G13" i="6"/>
  <c r="H13" i="6" s="1"/>
  <c r="H12" i="6"/>
  <c r="C40" i="6" s="1"/>
  <c r="G12" i="6"/>
  <c r="C66" i="1" l="1"/>
  <c r="C74" i="1" s="1"/>
  <c r="C45" i="1"/>
  <c r="C73" i="1" s="1"/>
  <c r="C75" i="1" s="1"/>
  <c r="C66" i="6"/>
  <c r="C74" i="6" s="1"/>
  <c r="C45" i="6"/>
  <c r="C73" i="6" s="1"/>
  <c r="C75" i="6" l="1"/>
</calcChain>
</file>

<file path=xl/sharedStrings.xml><?xml version="1.0" encoding="utf-8"?>
<sst xmlns="http://schemas.openxmlformats.org/spreadsheetml/2006/main" count="126" uniqueCount="49">
  <si>
    <t>Society &amp; Club Budget Template:</t>
  </si>
  <si>
    <t>Club/ Society name:</t>
  </si>
  <si>
    <t>Current Society Funds:</t>
  </si>
  <si>
    <t>This will automatically calculate for you. You do not need to change this, its a guide to show you membership income depending on number of members</t>
  </si>
  <si>
    <t>Income</t>
  </si>
  <si>
    <t>Membership:</t>
  </si>
  <si>
    <t>Membership Amount</t>
  </si>
  <si>
    <t>Membership income</t>
  </si>
  <si>
    <t xml:space="preserve">% </t>
  </si>
  <si>
    <t>No.</t>
  </si>
  <si>
    <t xml:space="preserve">   £ </t>
  </si>
  <si>
    <t>Target no. of members</t>
  </si>
  <si>
    <t>Target</t>
  </si>
  <si>
    <t>Other alternatives</t>
  </si>
  <si>
    <t>Membership fee £</t>
  </si>
  <si>
    <t>Other Income:</t>
  </si>
  <si>
    <t>Events/ Sales:</t>
  </si>
  <si>
    <t>Source</t>
  </si>
  <si>
    <t>Amount
£</t>
  </si>
  <si>
    <t>Total</t>
  </si>
  <si>
    <t>Sponsorships &amp; Donations:</t>
  </si>
  <si>
    <t>Total Budgeted income:</t>
  </si>
  <si>
    <t>Membership income @ 100%</t>
  </si>
  <si>
    <t>Current Society Funds</t>
  </si>
  <si>
    <t>Other income</t>
  </si>
  <si>
    <t>Events &amp; Sales</t>
  </si>
  <si>
    <t>Sponsorships &amp; Donations</t>
  </si>
  <si>
    <t>Expenditure</t>
  </si>
  <si>
    <t>Variable costs</t>
  </si>
  <si>
    <t>Fixed costs</t>
  </si>
  <si>
    <t>Cost Item:</t>
  </si>
  <si>
    <t>Total
£</t>
  </si>
  <si>
    <t>Venue Hire</t>
  </si>
  <si>
    <t>Transport</t>
  </si>
  <si>
    <t>Advertising/ Printing</t>
  </si>
  <si>
    <t>Equipment</t>
  </si>
  <si>
    <t xml:space="preserve">Total Budgeted Expenditure: </t>
  </si>
  <si>
    <t>Variable Costs</t>
  </si>
  <si>
    <t>Fixed Costs</t>
  </si>
  <si>
    <t>Totals:</t>
  </si>
  <si>
    <t>Total Budgeted income</t>
  </si>
  <si>
    <t>Total Budgeted expenditure</t>
  </si>
  <si>
    <t>Overall Total left:</t>
  </si>
  <si>
    <t>Jazz Club</t>
  </si>
  <si>
    <t xml:space="preserve">Fundraising </t>
  </si>
  <si>
    <t>Jazz Night</t>
  </si>
  <si>
    <t xml:space="preserve">Donation from Website </t>
  </si>
  <si>
    <t xml:space="preserve">Grant (Agreed) </t>
  </si>
  <si>
    <t>Blue Note Vinyls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</si>
</sst>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"/>
    </font>
    <font>
      <b/>
      <sz val="26"/>
      <color theme="1"/>
      <name val="Arial Nova"/>
    </font>
    <font>
      <b/>
      <sz val="11"/>
      <color theme="1"/>
      <name val="Arial Nova"/>
    </font>
    <font>
      <sz val="10"/>
      <color theme="1"/>
      <name val="Arial Nova"/>
    </font>
    <font>
      <sz val="24"/>
      <color theme="1"/>
      <name val="Arial Nova"/>
    </font>
    <font>
      <sz val="8"/>
      <color theme="1"/>
      <name val="Arial Nova"/>
    </font>
    <font>
      <b/>
      <sz val="16"/>
      <color theme="1"/>
      <name val="Arial Nova"/>
    </font>
    <font>
      <sz val="12"/>
      <color theme="1"/>
      <name val="Arial Nova"/>
    </font>
    <font>
      <b/>
      <sz val="12"/>
      <color theme="1"/>
      <name val="Arial Nova"/>
    </font>
    <font>
      <b/>
      <sz val="24"/>
      <color theme="1"/>
      <name val="Arial Nova"/>
    </font>
    <font>
      <b/>
      <i/>
      <sz val="12"/>
      <color theme="1"/>
      <name val="Arial Nova"/>
    </font>
    <font>
      <b/>
      <i/>
      <sz val="11"/>
      <color theme="1"/>
      <name val="Arial Nov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/>
    <xf numFmtId="0" fontId="10" fillId="2" borderId="5" xfId="0" applyFont="1" applyFill="1" applyBorder="1" applyAlignment="1">
      <alignment horizontal="center" vertical="center" wrapText="1"/>
    </xf>
    <xf numFmtId="0" fontId="9" fillId="4" borderId="13" xfId="0" applyFont="1" applyFill="1" applyBorder="1"/>
    <xf numFmtId="0" fontId="9" fillId="2" borderId="5" xfId="0" applyFont="1" applyFill="1" applyBorder="1"/>
    <xf numFmtId="0" fontId="9" fillId="2" borderId="16" xfId="0" applyFont="1" applyFill="1" applyBorder="1"/>
    <xf numFmtId="9" fontId="9" fillId="4" borderId="1" xfId="0" applyNumberFormat="1" applyFont="1" applyFill="1" applyBorder="1"/>
    <xf numFmtId="0" fontId="9" fillId="4" borderId="15" xfId="0" applyFont="1" applyFill="1" applyBorder="1"/>
    <xf numFmtId="165" fontId="9" fillId="4" borderId="14" xfId="0" applyNumberFormat="1" applyFont="1" applyFill="1" applyBorder="1"/>
    <xf numFmtId="0" fontId="9" fillId="2" borderId="17" xfId="0" applyFont="1" applyFill="1" applyBorder="1"/>
    <xf numFmtId="9" fontId="9" fillId="4" borderId="2" xfId="0" applyNumberFormat="1" applyFont="1" applyFill="1" applyBorder="1"/>
    <xf numFmtId="0" fontId="9" fillId="4" borderId="3" xfId="0" applyFont="1" applyFill="1" applyBorder="1"/>
    <xf numFmtId="165" fontId="9" fillId="4" borderId="6" xfId="0" applyNumberFormat="1" applyFont="1" applyFill="1" applyBorder="1"/>
    <xf numFmtId="0" fontId="9" fillId="2" borderId="18" xfId="0" applyFont="1" applyFill="1" applyBorder="1"/>
    <xf numFmtId="9" fontId="9" fillId="4" borderId="10" xfId="0" applyNumberFormat="1" applyFont="1" applyFill="1" applyBorder="1"/>
    <xf numFmtId="0" fontId="9" fillId="4" borderId="4" xfId="0" applyFont="1" applyFill="1" applyBorder="1"/>
    <xf numFmtId="165" fontId="9" fillId="4" borderId="7" xfId="0" applyNumberFormat="1" applyFont="1" applyFill="1" applyBorder="1"/>
    <xf numFmtId="0" fontId="9" fillId="2" borderId="19" xfId="0" applyFont="1" applyFill="1" applyBorder="1"/>
    <xf numFmtId="9" fontId="9" fillId="4" borderId="11" xfId="0" applyNumberFormat="1" applyFont="1" applyFill="1" applyBorder="1"/>
    <xf numFmtId="0" fontId="9" fillId="4" borderId="8" xfId="0" applyFont="1" applyFill="1" applyBorder="1"/>
    <xf numFmtId="165" fontId="9" fillId="4" borderId="9" xfId="0" applyNumberFormat="1" applyFont="1" applyFill="1" applyBorder="1"/>
    <xf numFmtId="165" fontId="9" fillId="4" borderId="0" xfId="0" applyNumberFormat="1" applyFont="1" applyFill="1"/>
    <xf numFmtId="0" fontId="10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65" fontId="12" fillId="5" borderId="5" xfId="0" applyNumberFormat="1" applyFont="1" applyFill="1" applyBorder="1" applyAlignment="1">
      <alignment horizontal="center" vertical="center"/>
    </xf>
    <xf numFmtId="164" fontId="12" fillId="5" borderId="20" xfId="1" applyFont="1" applyFill="1" applyBorder="1" applyAlignment="1">
      <alignment horizontal="center" vertical="center"/>
    </xf>
    <xf numFmtId="164" fontId="12" fillId="5" borderId="5" xfId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164" fontId="13" fillId="3" borderId="5" xfId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164" fontId="9" fillId="3" borderId="21" xfId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164" fontId="9" fillId="3" borderId="12" xfId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164" fontId="9" fillId="3" borderId="22" xfId="1" applyFont="1" applyFill="1" applyBorder="1" applyAlignment="1">
      <alignment horizontal="center" vertical="center"/>
    </xf>
    <xf numFmtId="164" fontId="9" fillId="3" borderId="23" xfId="1" applyFont="1" applyFill="1" applyBorder="1" applyAlignment="1">
      <alignment horizontal="center" vertical="center"/>
    </xf>
    <xf numFmtId="164" fontId="9" fillId="3" borderId="17" xfId="1" applyFont="1" applyFill="1" applyBorder="1" applyAlignment="1">
      <alignment horizontal="center" vertical="center"/>
    </xf>
    <xf numFmtId="164" fontId="9" fillId="3" borderId="19" xfId="1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65" fontId="9" fillId="3" borderId="17" xfId="0" applyNumberFormat="1" applyFont="1" applyFill="1" applyBorder="1" applyAlignment="1">
      <alignment horizontal="center" vertical="center"/>
    </xf>
    <xf numFmtId="165" fontId="9" fillId="3" borderId="19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9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5" fontId="9" fillId="4" borderId="6" xfId="0" applyNumberFormat="1" applyFont="1" applyFill="1" applyBorder="1" applyAlignment="1">
      <alignment horizontal="center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9" fontId="9" fillId="4" borderId="11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1209675</xdr:colOff>
      <xdr:row>5</xdr:row>
      <xdr:rowOff>447675</xdr:rowOff>
    </xdr:from>
    <xdr:to>
      <xdr:col>5</xdr:col>
      <xdr:colOff>9525</xdr:colOff>
      <xdr:row>8</xdr:row>
      <xdr:rowOff>152400</xdr:rowOff>
    </xdr:to>
    <xdr:cxnSp macro="">
      <xdr:nvCxnSpPr>
        <xdr:cNvPr id="4" name="Curved Connector 3">
          <a:extLst>
            <a:ext uri="{FF2B5EF4-FFF2-40B4-BE49-F238E27FC236}">
              <a16:creationId xmlns:a16="http://schemas.microsoft.com/office/drawing/2014/main" id="{FE957775-5588-A89E-9066-9620568D4B69}"/>
            </a:ext>
          </a:extLst>
        </xdr:cNvPr>
        <xdr:cNvCxnSpPr>
          <a:cxnSpLocks/>
        </xdr:cNvCxnSpPr>
      </xdr:nvCxnSpPr>
      <xdr:spPr>
        <a:xfrm flipV="1">
          <a:off x="5448300" y="2000250"/>
          <a:ext cx="200025" cy="485775"/>
        </a:xfrm>
        <a:prstGeom prst="curvedConnector3">
          <a:avLst/>
        </a:prstGeom>
        <a:ln>
          <a:head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1209675</xdr:colOff>
      <xdr:row>5</xdr:row>
      <xdr:rowOff>447675</xdr:rowOff>
    </xdr:from>
    <xdr:to>
      <xdr:col>5</xdr:col>
      <xdr:colOff>9525</xdr:colOff>
      <xdr:row>8</xdr:row>
      <xdr:rowOff>152400</xdr:rowOff>
    </xdr:to>
    <xdr:cxnSp macro="">
      <xdr:nvCxnSpPr>
        <xdr:cNvPr id="2" name="Curved Connector 1">
          <a:extLst>
            <a:ext uri="{FF2B5EF4-FFF2-40B4-BE49-F238E27FC236}">
              <a16:creationId xmlns:a16="http://schemas.microsoft.com/office/drawing/2014/main" id="{C1256341-B2D4-FB48-93DB-D7F39144A947}"/>
            </a:ext>
          </a:extLst>
        </xdr:cNvPr>
        <xdr:cNvCxnSpPr>
          <a:cxnSpLocks/>
        </xdr:cNvCxnSpPr>
      </xdr:nvCxnSpPr>
      <xdr:spPr>
        <a:xfrm flipV="1">
          <a:off x="7038975" y="2492375"/>
          <a:ext cx="400050" cy="758825"/>
        </a:xfrm>
        <a:prstGeom prst="curvedConnector3">
          <a:avLst/>
        </a:prstGeom>
        <a:ln>
          <a:head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1209675</xdr:colOff>
      <xdr:row>5</xdr:row>
      <xdr:rowOff>447675</xdr:rowOff>
    </xdr:from>
    <xdr:to>
      <xdr:col>5</xdr:col>
      <xdr:colOff>9525</xdr:colOff>
      <xdr:row>8</xdr:row>
      <xdr:rowOff>152400</xdr:rowOff>
    </xdr:to>
    <xdr:cxnSp macro="">
      <xdr:nvCxnSpPr>
        <xdr:cNvPr id="3" name="Curved Connector 2">
          <a:extLst>
            <a:ext uri="{FF2B5EF4-FFF2-40B4-BE49-F238E27FC236}">
              <a16:creationId xmlns:a16="http://schemas.microsoft.com/office/drawing/2014/main" id="{3D3725F8-8D64-854C-9524-6CD90E1F541C}"/>
            </a:ext>
          </a:extLst>
        </xdr:cNvPr>
        <xdr:cNvCxnSpPr>
          <a:cxnSpLocks/>
        </xdr:cNvCxnSpPr>
      </xdr:nvCxnSpPr>
      <xdr:spPr>
        <a:xfrm flipV="1">
          <a:off x="7038975" y="2492375"/>
          <a:ext cx="400050" cy="758825"/>
        </a:xfrm>
        <a:prstGeom prst="curvedConnector3">
          <a:avLst/>
        </a:prstGeom>
        <a:ln>
          <a:head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topLeftCell="A63" workbookViewId="0">
      <selection activeCell="I20" sqref="I20"/>
    </sheetView>
  </sheetViews>
  <sheetFormatPr defaultColWidth="8.85546875" defaultRowHeight="14.25" x14ac:dyDescent="0.2"/>
  <cols>
    <col min="1" max="1" width="8.85546875" style="1"/>
    <col min="2" max="2" width="34.140625" style="1" bestFit="1" customWidth="1"/>
    <col min="3" max="3" width="25.7109375" style="1" customWidth="1"/>
    <col min="4" max="4" width="14.42578125" style="1" customWidth="1"/>
    <col min="5" max="5" width="21" style="1" customWidth="1"/>
    <col min="6" max="6" width="20.7109375" style="1" customWidth="1"/>
    <col min="7" max="7" width="8.85546875" style="1"/>
    <col min="8" max="8" width="20.7109375" style="1" customWidth="1"/>
    <col min="9" max="16384" width="8.85546875" style="1"/>
  </cols>
  <sheetData>
    <row r="1" spans="2:9" ht="37.5" customHeight="1" x14ac:dyDescent="0.2">
      <c r="B1" s="59" t="s">
        <v>0</v>
      </c>
      <c r="C1" s="59"/>
      <c r="D1" s="59"/>
      <c r="E1" s="59"/>
    </row>
    <row r="2" spans="2:9" ht="37.5" customHeight="1" x14ac:dyDescent="0.2">
      <c r="B2" s="59"/>
      <c r="C2" s="59"/>
      <c r="D2" s="59"/>
      <c r="E2" s="59"/>
    </row>
    <row r="3" spans="2:9" ht="15" thickBot="1" x14ac:dyDescent="0.25"/>
    <row r="4" spans="2:9" ht="32.1" customHeight="1" thickBot="1" x14ac:dyDescent="0.25">
      <c r="B4" s="2" t="s">
        <v>1</v>
      </c>
      <c r="C4" s="41"/>
    </row>
    <row r="5" spans="2:9" ht="43.5" customHeight="1" thickBot="1" x14ac:dyDescent="0.25"/>
    <row r="6" spans="2:9" ht="32.1" customHeight="1" thickBot="1" x14ac:dyDescent="0.25">
      <c r="B6" s="2" t="s">
        <v>2</v>
      </c>
      <c r="C6" s="42">
        <v>0</v>
      </c>
      <c r="F6" s="60" t="s">
        <v>3</v>
      </c>
      <c r="G6" s="61"/>
      <c r="H6" s="62"/>
    </row>
    <row r="7" spans="2:9" ht="24" customHeight="1" thickBot="1" x14ac:dyDescent="0.25">
      <c r="F7" s="63"/>
      <c r="G7" s="64"/>
      <c r="H7" s="65"/>
    </row>
    <row r="8" spans="2:9" ht="24" customHeight="1" x14ac:dyDescent="0.2">
      <c r="B8" s="66" t="s">
        <v>4</v>
      </c>
      <c r="C8" s="66"/>
      <c r="D8" s="66"/>
      <c r="E8" s="66"/>
      <c r="F8" s="66"/>
      <c r="G8" s="3"/>
    </row>
    <row r="9" spans="2:9" ht="15.95" customHeight="1" thickBot="1" x14ac:dyDescent="0.25">
      <c r="B9" s="66"/>
      <c r="C9" s="66"/>
      <c r="D9" s="66"/>
      <c r="E9" s="66"/>
      <c r="F9" s="66"/>
    </row>
    <row r="10" spans="2:9" ht="32.25" thickBot="1" x14ac:dyDescent="0.3">
      <c r="B10" s="4" t="s">
        <v>5</v>
      </c>
      <c r="D10" s="5"/>
      <c r="E10" s="6" t="s">
        <v>6</v>
      </c>
      <c r="F10" s="5"/>
      <c r="G10" s="5"/>
      <c r="H10" s="6" t="s">
        <v>7</v>
      </c>
      <c r="I10" s="5"/>
    </row>
    <row r="11" spans="2:9" ht="20.100000000000001" customHeight="1" thickBot="1" x14ac:dyDescent="0.3">
      <c r="B11" s="5"/>
      <c r="C11" s="5"/>
      <c r="D11" s="5"/>
      <c r="E11" s="7"/>
      <c r="F11" s="8" t="s">
        <v>8</v>
      </c>
      <c r="G11" s="8" t="s">
        <v>9</v>
      </c>
      <c r="H11" s="8" t="s">
        <v>10</v>
      </c>
      <c r="I11" s="5"/>
    </row>
    <row r="12" spans="2:9" ht="20.100000000000001" customHeight="1" thickBot="1" x14ac:dyDescent="0.3">
      <c r="B12" s="5" t="s">
        <v>11</v>
      </c>
      <c r="C12" s="43"/>
      <c r="D12" s="5"/>
      <c r="E12" s="9" t="s">
        <v>12</v>
      </c>
      <c r="F12" s="67">
        <v>1</v>
      </c>
      <c r="G12" s="68">
        <f>C12</f>
        <v>0</v>
      </c>
      <c r="H12" s="69">
        <f>C12*C14</f>
        <v>0</v>
      </c>
      <c r="I12" s="5"/>
    </row>
    <row r="13" spans="2:9" ht="20.100000000000001" customHeight="1" thickBot="1" x14ac:dyDescent="0.3">
      <c r="B13" s="5"/>
      <c r="C13" s="27"/>
      <c r="D13" s="5"/>
      <c r="E13" s="13" t="s">
        <v>13</v>
      </c>
      <c r="F13" s="70">
        <v>0.5</v>
      </c>
      <c r="G13" s="71">
        <f>C12/2</f>
        <v>0</v>
      </c>
      <c r="H13" s="72">
        <f>G13*C14</f>
        <v>0</v>
      </c>
      <c r="I13" s="5"/>
    </row>
    <row r="14" spans="2:9" ht="20.100000000000001" customHeight="1" thickBot="1" x14ac:dyDescent="0.3">
      <c r="B14" s="5" t="s">
        <v>14</v>
      </c>
      <c r="C14" s="44">
        <v>0</v>
      </c>
      <c r="D14" s="5"/>
      <c r="E14" s="17"/>
      <c r="F14" s="73">
        <v>0.25</v>
      </c>
      <c r="G14" s="74">
        <f>C12/4</f>
        <v>0</v>
      </c>
      <c r="H14" s="75">
        <f>G14*C14</f>
        <v>0</v>
      </c>
      <c r="I14" s="5"/>
    </row>
    <row r="15" spans="2:9" ht="20.100000000000001" customHeight="1" thickBot="1" x14ac:dyDescent="0.3">
      <c r="B15" s="5"/>
      <c r="C15" s="5"/>
      <c r="D15" s="5"/>
      <c r="E15" s="21"/>
      <c r="F15" s="76">
        <v>0.75</v>
      </c>
      <c r="G15" s="77">
        <f>C12*0.75</f>
        <v>0</v>
      </c>
      <c r="H15" s="78">
        <f>G15*C14</f>
        <v>0</v>
      </c>
      <c r="I15" s="5"/>
    </row>
    <row r="16" spans="2:9" ht="15.75" x14ac:dyDescent="0.25">
      <c r="B16" s="5"/>
      <c r="C16" s="5"/>
      <c r="D16" s="5"/>
      <c r="E16" s="5"/>
      <c r="F16" s="5"/>
      <c r="G16" s="5"/>
      <c r="H16" s="25"/>
      <c r="I16" s="5"/>
    </row>
    <row r="17" spans="2:9" ht="15.75" x14ac:dyDescent="0.25">
      <c r="B17" s="5"/>
      <c r="C17" s="5"/>
      <c r="D17" s="5"/>
      <c r="E17" s="5"/>
      <c r="F17" s="5"/>
      <c r="G17" s="5"/>
      <c r="H17" s="25"/>
      <c r="I17" s="5"/>
    </row>
    <row r="18" spans="2:9" ht="16.5" thickBot="1" x14ac:dyDescent="0.3">
      <c r="B18" s="5"/>
      <c r="C18" s="5"/>
      <c r="D18" s="5"/>
      <c r="E18" s="5"/>
      <c r="F18" s="5"/>
      <c r="G18" s="5"/>
      <c r="H18" s="5"/>
      <c r="I18" s="5"/>
    </row>
    <row r="19" spans="2:9" ht="24" customHeight="1" thickBot="1" x14ac:dyDescent="0.3">
      <c r="B19" s="26" t="s">
        <v>15</v>
      </c>
      <c r="C19" s="27"/>
      <c r="D19" s="27"/>
      <c r="E19" s="26" t="s">
        <v>16</v>
      </c>
      <c r="F19" s="27"/>
      <c r="G19" s="27"/>
      <c r="H19" s="27"/>
      <c r="I19" s="5"/>
    </row>
    <row r="20" spans="2:9" ht="32.25" thickBot="1" x14ac:dyDescent="0.3">
      <c r="B20" s="28" t="s">
        <v>17</v>
      </c>
      <c r="C20" s="29" t="s">
        <v>18</v>
      </c>
      <c r="D20" s="27"/>
      <c r="E20" s="28" t="s">
        <v>17</v>
      </c>
      <c r="F20" s="30" t="s">
        <v>18</v>
      </c>
      <c r="G20" s="27"/>
      <c r="H20" s="27"/>
      <c r="I20" s="5"/>
    </row>
    <row r="21" spans="2:9" ht="20.100000000000001" customHeight="1" x14ac:dyDescent="0.25">
      <c r="B21" s="45"/>
      <c r="C21" s="46">
        <v>0</v>
      </c>
      <c r="D21" s="27"/>
      <c r="E21" s="45"/>
      <c r="F21" s="51">
        <v>0</v>
      </c>
      <c r="G21" s="27"/>
      <c r="H21" s="27"/>
      <c r="I21" s="5"/>
    </row>
    <row r="22" spans="2:9" ht="20.100000000000001" customHeight="1" x14ac:dyDescent="0.25">
      <c r="B22" s="47"/>
      <c r="C22" s="48">
        <v>0</v>
      </c>
      <c r="D22" s="27"/>
      <c r="E22" s="47"/>
      <c r="F22" s="52">
        <v>0</v>
      </c>
      <c r="G22" s="27"/>
      <c r="H22" s="27"/>
      <c r="I22" s="5"/>
    </row>
    <row r="23" spans="2:9" ht="20.100000000000001" customHeight="1" x14ac:dyDescent="0.25">
      <c r="B23" s="47"/>
      <c r="C23" s="48">
        <v>0</v>
      </c>
      <c r="D23" s="27"/>
      <c r="E23" s="47"/>
      <c r="F23" s="52">
        <v>0</v>
      </c>
      <c r="G23" s="27"/>
      <c r="H23" s="27"/>
      <c r="I23" s="5"/>
    </row>
    <row r="24" spans="2:9" ht="20.100000000000001" customHeight="1" x14ac:dyDescent="0.25">
      <c r="B24" s="47"/>
      <c r="C24" s="48">
        <v>0</v>
      </c>
      <c r="D24" s="27"/>
      <c r="E24" s="47"/>
      <c r="F24" s="52">
        <v>0</v>
      </c>
      <c r="G24" s="27"/>
      <c r="H24" s="27"/>
      <c r="I24" s="5"/>
    </row>
    <row r="25" spans="2:9" ht="20.100000000000001" customHeight="1" thickBot="1" x14ac:dyDescent="0.3">
      <c r="B25" s="47"/>
      <c r="C25" s="48">
        <v>0</v>
      </c>
      <c r="D25" s="27"/>
      <c r="E25" s="49"/>
      <c r="F25" s="53">
        <v>0</v>
      </c>
      <c r="G25" s="27"/>
      <c r="H25" s="27"/>
      <c r="I25" s="5"/>
    </row>
    <row r="26" spans="2:9" ht="20.100000000000001" customHeight="1" thickBot="1" x14ac:dyDescent="0.3">
      <c r="B26" s="49"/>
      <c r="C26" s="50">
        <v>0</v>
      </c>
      <c r="D26" s="27"/>
      <c r="E26" s="28" t="s">
        <v>19</v>
      </c>
      <c r="F26" s="40">
        <f>SUM(F21:F25)</f>
        <v>0</v>
      </c>
      <c r="G26" s="27"/>
      <c r="H26" s="27"/>
      <c r="I26" s="5"/>
    </row>
    <row r="27" spans="2:9" ht="20.100000000000001" customHeight="1" thickBot="1" x14ac:dyDescent="0.3">
      <c r="B27" s="28" t="s">
        <v>19</v>
      </c>
      <c r="C27" s="39">
        <f>SUM(C21:C26)</f>
        <v>0</v>
      </c>
      <c r="D27" s="27"/>
      <c r="E27" s="5"/>
      <c r="F27" s="5"/>
      <c r="G27" s="27"/>
      <c r="H27" s="27"/>
      <c r="I27" s="5"/>
    </row>
    <row r="28" spans="2:9" ht="16.5" thickBot="1" x14ac:dyDescent="0.3">
      <c r="B28" s="27"/>
      <c r="C28" s="27"/>
      <c r="D28" s="27"/>
      <c r="E28" s="5"/>
      <c r="F28" s="5"/>
      <c r="G28" s="27"/>
      <c r="H28" s="27"/>
      <c r="I28" s="5"/>
    </row>
    <row r="29" spans="2:9" ht="24" customHeight="1" thickBot="1" x14ac:dyDescent="0.25">
      <c r="B29" s="26" t="s">
        <v>20</v>
      </c>
      <c r="C29" s="27"/>
      <c r="D29" s="31"/>
      <c r="G29" s="31"/>
      <c r="H29" s="31"/>
    </row>
    <row r="30" spans="2:9" ht="32.25" thickBot="1" x14ac:dyDescent="0.25">
      <c r="B30" s="28" t="s">
        <v>17</v>
      </c>
      <c r="C30" s="30" t="s">
        <v>18</v>
      </c>
      <c r="D30" s="31"/>
      <c r="G30" s="31"/>
      <c r="H30" s="31"/>
    </row>
    <row r="31" spans="2:9" ht="20.100000000000001" customHeight="1" x14ac:dyDescent="0.2">
      <c r="B31" s="45"/>
      <c r="C31" s="51">
        <v>0</v>
      </c>
      <c r="D31" s="31"/>
      <c r="E31" s="31"/>
      <c r="F31" s="31"/>
      <c r="G31" s="31"/>
      <c r="H31" s="31"/>
    </row>
    <row r="32" spans="2:9" ht="20.100000000000001" customHeight="1" x14ac:dyDescent="0.2">
      <c r="B32" s="47"/>
      <c r="C32" s="52">
        <v>0</v>
      </c>
      <c r="D32" s="31"/>
      <c r="E32" s="31"/>
      <c r="F32" s="31"/>
      <c r="G32" s="31"/>
      <c r="H32" s="31"/>
    </row>
    <row r="33" spans="2:8" ht="20.100000000000001" customHeight="1" x14ac:dyDescent="0.2">
      <c r="B33" s="47"/>
      <c r="C33" s="52">
        <v>0</v>
      </c>
      <c r="D33" s="31"/>
      <c r="E33" s="31"/>
      <c r="F33" s="31"/>
      <c r="G33" s="31"/>
      <c r="H33" s="31"/>
    </row>
    <row r="34" spans="2:8" ht="20.100000000000001" customHeight="1" x14ac:dyDescent="0.2">
      <c r="B34" s="47"/>
      <c r="C34" s="52">
        <v>0</v>
      </c>
      <c r="D34" s="31"/>
      <c r="E34" s="31"/>
      <c r="F34" s="31"/>
      <c r="G34" s="31"/>
      <c r="H34" s="31"/>
    </row>
    <row r="35" spans="2:8" ht="20.100000000000001" customHeight="1" thickBot="1" x14ac:dyDescent="0.25">
      <c r="B35" s="49"/>
      <c r="C35" s="53">
        <v>0</v>
      </c>
      <c r="D35" s="31"/>
      <c r="E35" s="31"/>
      <c r="F35" s="31"/>
      <c r="G35" s="31"/>
      <c r="H35" s="31"/>
    </row>
    <row r="36" spans="2:8" ht="20.100000000000001" customHeight="1" thickBot="1" x14ac:dyDescent="0.25">
      <c r="B36" s="28" t="s">
        <v>19</v>
      </c>
      <c r="C36" s="40">
        <f>SUM(C31:C35)</f>
        <v>0</v>
      </c>
      <c r="D36" s="31"/>
      <c r="E36" s="31"/>
      <c r="F36" s="31"/>
      <c r="G36" s="31"/>
      <c r="H36" s="31"/>
    </row>
    <row r="37" spans="2:8" ht="16.5" thickBot="1" x14ac:dyDescent="0.3">
      <c r="B37" s="5"/>
      <c r="C37" s="5"/>
    </row>
    <row r="38" spans="2:8" ht="24" customHeight="1" thickBot="1" x14ac:dyDescent="0.25">
      <c r="B38" s="26" t="s">
        <v>21</v>
      </c>
      <c r="C38" s="27"/>
    </row>
    <row r="39" spans="2:8" ht="32.25" thickBot="1" x14ac:dyDescent="0.25">
      <c r="B39" s="28" t="s">
        <v>17</v>
      </c>
      <c r="C39" s="30" t="s">
        <v>18</v>
      </c>
    </row>
    <row r="40" spans="2:8" ht="15.75" x14ac:dyDescent="0.2">
      <c r="B40" s="45" t="s">
        <v>22</v>
      </c>
      <c r="C40" s="54">
        <f>H12</f>
        <v>0</v>
      </c>
    </row>
    <row r="41" spans="2:8" ht="20.100000000000001" customHeight="1" x14ac:dyDescent="0.2">
      <c r="B41" s="47" t="s">
        <v>23</v>
      </c>
      <c r="C41" s="55">
        <f>C6</f>
        <v>0</v>
      </c>
    </row>
    <row r="42" spans="2:8" ht="20.100000000000001" customHeight="1" x14ac:dyDescent="0.2">
      <c r="B42" s="47" t="s">
        <v>24</v>
      </c>
      <c r="C42" s="55">
        <f>C27</f>
        <v>0</v>
      </c>
    </row>
    <row r="43" spans="2:8" ht="20.100000000000001" customHeight="1" x14ac:dyDescent="0.2">
      <c r="B43" s="47" t="s">
        <v>25</v>
      </c>
      <c r="C43" s="55">
        <f>F26</f>
        <v>0</v>
      </c>
    </row>
    <row r="44" spans="2:8" ht="16.5" thickBot="1" x14ac:dyDescent="0.25">
      <c r="B44" s="49" t="s">
        <v>26</v>
      </c>
      <c r="C44" s="56">
        <f>C36</f>
        <v>0</v>
      </c>
    </row>
    <row r="45" spans="2:8" ht="20.100000000000001" customHeight="1" thickBot="1" x14ac:dyDescent="0.25">
      <c r="B45" s="28" t="s">
        <v>19</v>
      </c>
      <c r="C45" s="38">
        <f>SUM(C40,C41,C42,C43,C44)</f>
        <v>0</v>
      </c>
    </row>
    <row r="46" spans="2:8" ht="15.75" x14ac:dyDescent="0.25">
      <c r="B46" s="5"/>
      <c r="C46" s="5"/>
    </row>
    <row r="48" spans="2:8" ht="15" customHeight="1" x14ac:dyDescent="0.2">
      <c r="B48" s="58" t="s">
        <v>27</v>
      </c>
      <c r="C48" s="58"/>
      <c r="D48" s="58"/>
      <c r="E48" s="58"/>
      <c r="F48" s="58"/>
    </row>
    <row r="49" spans="1:12" ht="15" customHeight="1" x14ac:dyDescent="0.2">
      <c r="B49" s="58"/>
      <c r="C49" s="58"/>
      <c r="D49" s="58"/>
      <c r="E49" s="58"/>
      <c r="F49" s="58"/>
    </row>
    <row r="50" spans="1:12" ht="15.95" customHeight="1" thickBot="1" x14ac:dyDescent="0.3">
      <c r="A50" s="5"/>
      <c r="B50" s="32"/>
      <c r="C50" s="32"/>
      <c r="D50" s="32"/>
      <c r="E50" s="32"/>
      <c r="F50" s="32"/>
      <c r="G50" s="31"/>
      <c r="H50" s="31"/>
      <c r="I50" s="31"/>
      <c r="J50" s="31"/>
      <c r="K50" s="31"/>
      <c r="L50" s="31"/>
    </row>
    <row r="51" spans="1:12" ht="24" customHeight="1" thickBot="1" x14ac:dyDescent="0.3">
      <c r="A51" s="5"/>
      <c r="B51" s="26" t="s">
        <v>28</v>
      </c>
      <c r="C51" s="27"/>
      <c r="D51" s="27"/>
      <c r="E51" s="26" t="s">
        <v>29</v>
      </c>
      <c r="F51" s="27"/>
      <c r="G51" s="31"/>
      <c r="H51" s="31"/>
      <c r="I51" s="31"/>
      <c r="J51" s="31"/>
      <c r="K51" s="31"/>
      <c r="L51" s="31"/>
    </row>
    <row r="52" spans="1:12" ht="32.25" thickBot="1" x14ac:dyDescent="0.3">
      <c r="A52" s="5"/>
      <c r="B52" s="28" t="s">
        <v>30</v>
      </c>
      <c r="C52" s="30" t="s">
        <v>31</v>
      </c>
      <c r="D52" s="33"/>
      <c r="E52" s="28" t="s">
        <v>30</v>
      </c>
      <c r="F52" s="30" t="s">
        <v>31</v>
      </c>
      <c r="G52" s="31"/>
      <c r="I52" s="31"/>
      <c r="J52" s="31"/>
      <c r="K52" s="34"/>
      <c r="L52" s="31"/>
    </row>
    <row r="53" spans="1:12" ht="20.100000000000001" customHeight="1" x14ac:dyDescent="0.25">
      <c r="A53" s="5"/>
      <c r="B53" s="45"/>
      <c r="C53" s="54">
        <v>0</v>
      </c>
      <c r="D53" s="27"/>
      <c r="E53" s="45" t="s">
        <v>32</v>
      </c>
      <c r="F53" s="54">
        <v>0</v>
      </c>
      <c r="G53" s="31"/>
      <c r="I53" s="31"/>
      <c r="J53" s="31"/>
      <c r="K53" s="31"/>
      <c r="L53" s="31"/>
    </row>
    <row r="54" spans="1:12" ht="20.100000000000001" customHeight="1" x14ac:dyDescent="0.25">
      <c r="A54" s="5"/>
      <c r="B54" s="47"/>
      <c r="C54" s="55">
        <v>0</v>
      </c>
      <c r="D54" s="27"/>
      <c r="E54" s="47" t="s">
        <v>33</v>
      </c>
      <c r="F54" s="55">
        <v>0</v>
      </c>
      <c r="G54" s="31"/>
      <c r="I54" s="31"/>
      <c r="J54" s="31"/>
      <c r="K54" s="31"/>
      <c r="L54" s="31"/>
    </row>
    <row r="55" spans="1:12" ht="31.5" x14ac:dyDescent="0.25">
      <c r="A55" s="5"/>
      <c r="B55" s="47"/>
      <c r="C55" s="55">
        <v>0</v>
      </c>
      <c r="D55" s="27"/>
      <c r="E55" s="47" t="s">
        <v>34</v>
      </c>
      <c r="F55" s="55">
        <v>0</v>
      </c>
      <c r="G55" s="31"/>
      <c r="I55" s="31"/>
      <c r="J55" s="31"/>
      <c r="K55" s="31"/>
      <c r="L55" s="31"/>
    </row>
    <row r="56" spans="1:12" ht="20.100000000000001" customHeight="1" x14ac:dyDescent="0.25">
      <c r="A56" s="5"/>
      <c r="B56" s="47"/>
      <c r="C56" s="55">
        <v>0</v>
      </c>
      <c r="D56" s="27"/>
      <c r="E56" s="47" t="s">
        <v>35</v>
      </c>
      <c r="F56" s="55">
        <v>0</v>
      </c>
      <c r="G56" s="31"/>
      <c r="I56" s="31"/>
      <c r="J56" s="31"/>
      <c r="K56" s="31"/>
      <c r="L56" s="31"/>
    </row>
    <row r="57" spans="1:12" ht="20.100000000000001" customHeight="1" x14ac:dyDescent="0.25">
      <c r="A57" s="5"/>
      <c r="B57" s="47"/>
      <c r="C57" s="55">
        <v>0</v>
      </c>
      <c r="D57" s="27"/>
      <c r="E57" s="47"/>
      <c r="F57" s="55">
        <v>0</v>
      </c>
      <c r="G57" s="31"/>
      <c r="I57" s="31"/>
      <c r="J57" s="31"/>
      <c r="K57" s="31"/>
      <c r="L57" s="31"/>
    </row>
    <row r="58" spans="1:12" ht="20.100000000000001" customHeight="1" x14ac:dyDescent="0.25">
      <c r="A58" s="5"/>
      <c r="B58" s="47"/>
      <c r="C58" s="55">
        <v>0</v>
      </c>
      <c r="D58" s="27"/>
      <c r="E58" s="47"/>
      <c r="F58" s="55">
        <v>0</v>
      </c>
      <c r="G58" s="31"/>
      <c r="I58" s="31"/>
      <c r="J58" s="31"/>
      <c r="K58" s="31"/>
      <c r="L58" s="31"/>
    </row>
    <row r="59" spans="1:12" ht="20.100000000000001" customHeight="1" thickBot="1" x14ac:dyDescent="0.3">
      <c r="A59" s="5"/>
      <c r="B59" s="49"/>
      <c r="C59" s="56">
        <v>0</v>
      </c>
      <c r="D59" s="27"/>
      <c r="E59" s="49"/>
      <c r="F59" s="56">
        <v>0</v>
      </c>
      <c r="G59" s="31"/>
      <c r="I59" s="31"/>
      <c r="J59" s="31"/>
      <c r="K59" s="31"/>
      <c r="L59" s="31"/>
    </row>
    <row r="60" spans="1:12" ht="20.100000000000001" customHeight="1" thickBot="1" x14ac:dyDescent="0.3">
      <c r="A60" s="5"/>
      <c r="B60" s="28" t="s">
        <v>19</v>
      </c>
      <c r="C60" s="38">
        <f>SUM(C53:C59)</f>
        <v>0</v>
      </c>
      <c r="D60" s="27"/>
      <c r="E60" s="28" t="s">
        <v>19</v>
      </c>
      <c r="F60" s="38">
        <f>SUM(F53:F59)</f>
        <v>0</v>
      </c>
      <c r="G60" s="31"/>
      <c r="I60" s="31"/>
      <c r="J60" s="31"/>
      <c r="K60" s="31"/>
      <c r="L60" s="31"/>
    </row>
    <row r="61" spans="1:12" ht="16.5" thickBot="1" x14ac:dyDescent="0.3">
      <c r="A61" s="5"/>
      <c r="B61" s="27"/>
      <c r="C61" s="27"/>
      <c r="D61" s="27"/>
      <c r="E61" s="27"/>
      <c r="F61" s="27"/>
      <c r="G61" s="31"/>
      <c r="H61" s="31"/>
      <c r="I61" s="31"/>
      <c r="J61" s="31"/>
      <c r="K61" s="31"/>
      <c r="L61" s="31"/>
    </row>
    <row r="62" spans="1:12" ht="24" customHeight="1" thickBot="1" x14ac:dyDescent="0.3">
      <c r="A62" s="5"/>
      <c r="B62" s="26" t="s">
        <v>36</v>
      </c>
      <c r="C62" s="27"/>
      <c r="D62" s="5"/>
      <c r="E62" s="27"/>
      <c r="F62" s="27"/>
      <c r="G62" s="31"/>
      <c r="H62" s="31"/>
      <c r="I62" s="31"/>
      <c r="J62" s="31"/>
      <c r="K62" s="31"/>
      <c r="L62" s="31"/>
    </row>
    <row r="63" spans="1:12" ht="32.25" thickBot="1" x14ac:dyDescent="0.3">
      <c r="A63" s="5"/>
      <c r="B63" s="28" t="s">
        <v>30</v>
      </c>
      <c r="C63" s="30" t="s">
        <v>31</v>
      </c>
      <c r="D63" s="5"/>
      <c r="E63" s="27"/>
      <c r="F63" s="27"/>
      <c r="G63" s="31"/>
      <c r="H63" s="34"/>
      <c r="I63" s="34"/>
      <c r="J63" s="31"/>
      <c r="K63" s="34"/>
      <c r="L63" s="31"/>
    </row>
    <row r="64" spans="1:12" ht="20.100000000000001" customHeight="1" thickBot="1" x14ac:dyDescent="0.3">
      <c r="A64" s="5"/>
      <c r="B64" s="57" t="s">
        <v>37</v>
      </c>
      <c r="C64" s="44">
        <f>C60</f>
        <v>0</v>
      </c>
      <c r="D64" s="5"/>
      <c r="E64" s="27"/>
      <c r="F64" s="27"/>
      <c r="G64" s="31"/>
      <c r="H64" s="31"/>
      <c r="I64" s="31"/>
      <c r="J64" s="31"/>
      <c r="K64" s="31"/>
      <c r="L64" s="31"/>
    </row>
    <row r="65" spans="1:12" ht="20.100000000000001" customHeight="1" thickBot="1" x14ac:dyDescent="0.3">
      <c r="A65" s="5"/>
      <c r="B65" s="57" t="s">
        <v>38</v>
      </c>
      <c r="C65" s="44">
        <f>F60</f>
        <v>0</v>
      </c>
      <c r="D65" s="5"/>
      <c r="E65" s="27"/>
      <c r="F65" s="27"/>
      <c r="G65" s="31"/>
      <c r="H65" s="31"/>
      <c r="I65" s="31"/>
      <c r="J65" s="31"/>
      <c r="K65" s="31"/>
      <c r="L65" s="31"/>
    </row>
    <row r="66" spans="1:12" ht="20.100000000000001" customHeight="1" thickBot="1" x14ac:dyDescent="0.3">
      <c r="A66" s="5"/>
      <c r="B66" s="28" t="s">
        <v>19</v>
      </c>
      <c r="C66" s="38">
        <f>SUM(C64:C65)</f>
        <v>0</v>
      </c>
      <c r="D66" s="5"/>
      <c r="E66" s="27"/>
      <c r="F66" s="27"/>
      <c r="G66" s="31"/>
      <c r="H66" s="31"/>
      <c r="I66" s="31"/>
      <c r="J66" s="31"/>
      <c r="K66" s="31"/>
      <c r="L66" s="31"/>
    </row>
    <row r="67" spans="1:12" ht="15.75" x14ac:dyDescent="0.25">
      <c r="A67" s="5"/>
      <c r="B67" s="5"/>
      <c r="C67" s="5"/>
      <c r="D67" s="5"/>
      <c r="E67" s="27"/>
      <c r="F67" s="27"/>
      <c r="G67" s="31"/>
      <c r="H67" s="31"/>
      <c r="I67" s="31"/>
      <c r="J67" s="31"/>
      <c r="K67" s="31"/>
      <c r="L67" s="31"/>
    </row>
    <row r="68" spans="1:12" x14ac:dyDescent="0.2">
      <c r="E68" s="31"/>
      <c r="F68" s="31"/>
      <c r="G68" s="31"/>
      <c r="H68" s="31"/>
      <c r="I68" s="31"/>
      <c r="J68" s="31"/>
      <c r="K68" s="31"/>
      <c r="L68" s="31"/>
    </row>
    <row r="69" spans="1:12" x14ac:dyDescent="0.2">
      <c r="B69" s="58" t="s">
        <v>39</v>
      </c>
      <c r="C69" s="58"/>
      <c r="D69" s="58"/>
      <c r="E69" s="58"/>
      <c r="F69" s="58"/>
      <c r="G69" s="31"/>
      <c r="H69" s="31"/>
      <c r="I69" s="31"/>
      <c r="J69" s="31"/>
      <c r="K69" s="31"/>
      <c r="L69" s="31"/>
    </row>
    <row r="70" spans="1:12" x14ac:dyDescent="0.2">
      <c r="B70" s="58"/>
      <c r="C70" s="58"/>
      <c r="D70" s="58"/>
      <c r="E70" s="58"/>
      <c r="F70" s="58"/>
      <c r="G70" s="31"/>
      <c r="H70" s="31"/>
      <c r="I70" s="31"/>
      <c r="J70" s="31"/>
      <c r="K70" s="31"/>
      <c r="L70" s="31"/>
    </row>
    <row r="71" spans="1:12" ht="16.5" thickBot="1" x14ac:dyDescent="0.3">
      <c r="A71" s="5"/>
      <c r="B71" s="35"/>
      <c r="C71" s="27"/>
      <c r="D71" s="27"/>
      <c r="E71" s="27"/>
      <c r="F71" s="31"/>
      <c r="G71" s="31"/>
      <c r="H71" s="31"/>
      <c r="I71" s="31"/>
      <c r="J71" s="31"/>
      <c r="K71" s="31"/>
      <c r="L71" s="31"/>
    </row>
    <row r="72" spans="1:12" ht="32.25" thickBot="1" x14ac:dyDescent="0.3">
      <c r="A72" s="5"/>
      <c r="B72" s="5"/>
      <c r="C72" s="36" t="s">
        <v>31</v>
      </c>
      <c r="D72" s="27"/>
      <c r="E72" s="27"/>
      <c r="F72" s="31"/>
      <c r="G72" s="31"/>
      <c r="H72" s="31"/>
      <c r="I72" s="31"/>
      <c r="J72" s="31"/>
      <c r="K72" s="31"/>
      <c r="L72" s="31"/>
    </row>
    <row r="73" spans="1:12" ht="20.100000000000001" customHeight="1" thickBot="1" x14ac:dyDescent="0.3">
      <c r="A73" s="5"/>
      <c r="B73" s="43" t="s">
        <v>40</v>
      </c>
      <c r="C73" s="54">
        <f>C45</f>
        <v>0</v>
      </c>
      <c r="D73" s="27"/>
      <c r="E73" s="27"/>
      <c r="F73" s="31"/>
      <c r="G73" s="31"/>
      <c r="H73" s="31"/>
      <c r="I73" s="31"/>
      <c r="J73" s="31"/>
      <c r="K73" s="31"/>
      <c r="L73" s="31"/>
    </row>
    <row r="74" spans="1:12" ht="20.100000000000001" customHeight="1" thickBot="1" x14ac:dyDescent="0.3">
      <c r="A74" s="5"/>
      <c r="B74" s="43" t="s">
        <v>41</v>
      </c>
      <c r="C74" s="56">
        <f>C66</f>
        <v>0</v>
      </c>
      <c r="D74" s="27"/>
      <c r="E74" s="27"/>
      <c r="F74" s="31"/>
      <c r="G74" s="31"/>
      <c r="H74" s="31"/>
      <c r="I74" s="31"/>
      <c r="J74" s="31"/>
      <c r="K74" s="31"/>
      <c r="L74" s="31"/>
    </row>
    <row r="75" spans="1:12" ht="26.1" customHeight="1" thickBot="1" x14ac:dyDescent="0.3">
      <c r="A75" s="5"/>
      <c r="B75" s="37" t="s">
        <v>42</v>
      </c>
      <c r="C75" s="38">
        <f>C73-C74</f>
        <v>0</v>
      </c>
      <c r="D75" s="27"/>
      <c r="E75" s="27"/>
      <c r="F75" s="31"/>
      <c r="G75" s="31"/>
      <c r="H75" s="31"/>
      <c r="I75" s="31"/>
      <c r="J75" s="31"/>
      <c r="K75" s="31"/>
      <c r="L75" s="31"/>
    </row>
    <row r="76" spans="1:12" ht="15.75" x14ac:dyDescent="0.25">
      <c r="A76" s="5"/>
      <c r="B76" s="27"/>
      <c r="C76" s="27"/>
      <c r="D76" s="27"/>
      <c r="E76" s="27"/>
      <c r="F76" s="31"/>
      <c r="G76" s="31"/>
      <c r="H76" s="31"/>
      <c r="I76" s="31"/>
      <c r="J76" s="31"/>
      <c r="K76" s="31"/>
      <c r="L76" s="31"/>
    </row>
    <row r="77" spans="1:12" ht="15.75" x14ac:dyDescent="0.25">
      <c r="A77" s="5"/>
      <c r="B77" s="27"/>
      <c r="C77" s="27"/>
      <c r="D77" s="27"/>
      <c r="E77" s="27"/>
      <c r="F77" s="31"/>
      <c r="G77" s="31"/>
      <c r="H77" s="31"/>
      <c r="I77" s="31"/>
      <c r="J77" s="31"/>
      <c r="K77" s="31"/>
      <c r="L77" s="31"/>
    </row>
    <row r="78" spans="1:12" ht="15.75" x14ac:dyDescent="0.25">
      <c r="A78" s="5"/>
      <c r="B78" s="27"/>
      <c r="C78" s="27"/>
      <c r="D78" s="27"/>
      <c r="E78" s="27"/>
      <c r="F78" s="31"/>
      <c r="G78" s="31"/>
      <c r="H78" s="31"/>
      <c r="I78" s="31"/>
      <c r="J78" s="31"/>
      <c r="K78" s="31"/>
      <c r="L78" s="31"/>
    </row>
    <row r="79" spans="1:12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x14ac:dyDescent="0.2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2:12" x14ac:dyDescent="0.2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2:12" x14ac:dyDescent="0.2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2:12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2:12" x14ac:dyDescent="0.2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2:12" x14ac:dyDescent="0.2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2:12" x14ac:dyDescent="0.2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2:12" x14ac:dyDescent="0.2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2:12" x14ac:dyDescent="0.2">
      <c r="B88" s="31"/>
      <c r="C88" s="31"/>
      <c r="D88" s="31"/>
      <c r="E88" s="31"/>
      <c r="F88" s="34"/>
      <c r="G88" s="31"/>
      <c r="H88" s="31"/>
      <c r="I88" s="34"/>
      <c r="J88" s="31"/>
      <c r="K88" s="31"/>
      <c r="L88" s="31"/>
    </row>
    <row r="89" spans="2:12" x14ac:dyDescent="0.2">
      <c r="B89" s="31"/>
      <c r="E89" s="31"/>
      <c r="F89" s="31"/>
      <c r="G89" s="31"/>
      <c r="H89" s="31"/>
      <c r="I89" s="31"/>
      <c r="J89" s="31"/>
      <c r="K89" s="31"/>
      <c r="L89" s="31"/>
    </row>
    <row r="90" spans="2:12" x14ac:dyDescent="0.2">
      <c r="B90" s="31"/>
      <c r="E90" s="31"/>
      <c r="F90" s="31"/>
      <c r="G90" s="31"/>
      <c r="H90" s="31"/>
      <c r="I90" s="31"/>
      <c r="J90" s="31"/>
      <c r="K90" s="31"/>
      <c r="L90" s="31"/>
    </row>
    <row r="91" spans="2:12" x14ac:dyDescent="0.2">
      <c r="B91" s="31"/>
      <c r="E91" s="31"/>
      <c r="F91" s="31"/>
      <c r="G91" s="31"/>
      <c r="H91" s="31"/>
      <c r="I91" s="31"/>
      <c r="J91" s="31"/>
      <c r="K91" s="31"/>
      <c r="L91" s="31"/>
    </row>
    <row r="92" spans="2:12" x14ac:dyDescent="0.2">
      <c r="B92" s="31"/>
      <c r="E92" s="31"/>
      <c r="F92" s="31"/>
      <c r="G92" s="31"/>
      <c r="H92" s="31"/>
      <c r="I92" s="31"/>
      <c r="J92" s="31"/>
      <c r="K92" s="31"/>
      <c r="L92" s="31"/>
    </row>
    <row r="93" spans="2:12" x14ac:dyDescent="0.2">
      <c r="B93" s="31"/>
      <c r="E93" s="31"/>
      <c r="F93" s="31"/>
      <c r="G93" s="31"/>
      <c r="H93" s="31"/>
      <c r="I93" s="31"/>
      <c r="J93" s="31"/>
      <c r="K93" s="31"/>
      <c r="L93" s="31"/>
    </row>
  </sheetData>
  <mergeCells count="5">
    <mergeCell ref="B69:F70"/>
    <mergeCell ref="B1:E2"/>
    <mergeCell ref="F6:H7"/>
    <mergeCell ref="B8:F9"/>
    <mergeCell ref="B48:F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0878-5427-49DB-ABAA-C8B489A1D517}">
  <dimension ref="A1:L93"/>
  <sheetViews>
    <sheetView topLeftCell="A2" workbookViewId="0">
      <selection activeCell="B54" sqref="B54"/>
    </sheetView>
  </sheetViews>
  <sheetFormatPr defaultColWidth="8.85546875" defaultRowHeight="14.25" x14ac:dyDescent="0.2"/>
  <cols>
    <col min="1" max="1" width="8.85546875" style="1"/>
    <col min="2" max="2" width="34.140625" style="1" bestFit="1" customWidth="1"/>
    <col min="3" max="3" width="25.7109375" style="1" customWidth="1"/>
    <col min="4" max="4" width="14.42578125" style="1" customWidth="1"/>
    <col min="5" max="5" width="22.7109375" style="1" bestFit="1" customWidth="1"/>
    <col min="6" max="6" width="13.42578125" style="1" customWidth="1"/>
    <col min="7" max="7" width="8.85546875" style="1"/>
    <col min="8" max="8" width="14.42578125" style="1" customWidth="1"/>
    <col min="9" max="16384" width="8.85546875" style="1"/>
  </cols>
  <sheetData>
    <row r="1" spans="2:9" ht="37.5" customHeight="1" x14ac:dyDescent="0.2">
      <c r="B1" s="59" t="s">
        <v>0</v>
      </c>
      <c r="C1" s="59"/>
      <c r="D1" s="59"/>
      <c r="E1" s="59"/>
    </row>
    <row r="2" spans="2:9" ht="37.5" customHeight="1" x14ac:dyDescent="0.2">
      <c r="B2" s="59"/>
      <c r="C2" s="59"/>
      <c r="D2" s="59"/>
      <c r="E2" s="59"/>
    </row>
    <row r="3" spans="2:9" ht="15" thickBot="1" x14ac:dyDescent="0.25"/>
    <row r="4" spans="2:9" ht="32.1" customHeight="1" thickBot="1" x14ac:dyDescent="0.25">
      <c r="B4" s="2" t="s">
        <v>1</v>
      </c>
      <c r="C4" s="41" t="s">
        <v>43</v>
      </c>
    </row>
    <row r="5" spans="2:9" ht="43.5" customHeight="1" thickBot="1" x14ac:dyDescent="0.25"/>
    <row r="6" spans="2:9" ht="32.1" customHeight="1" thickBot="1" x14ac:dyDescent="0.25">
      <c r="B6" s="2" t="s">
        <v>2</v>
      </c>
      <c r="C6" s="42">
        <v>1386</v>
      </c>
      <c r="F6" s="60" t="s">
        <v>3</v>
      </c>
      <c r="G6" s="61"/>
      <c r="H6" s="62"/>
    </row>
    <row r="7" spans="2:9" ht="24" customHeight="1" thickBot="1" x14ac:dyDescent="0.25">
      <c r="F7" s="63"/>
      <c r="G7" s="64"/>
      <c r="H7" s="65"/>
    </row>
    <row r="8" spans="2:9" ht="24" customHeight="1" x14ac:dyDescent="0.2">
      <c r="B8" s="66" t="s">
        <v>4</v>
      </c>
      <c r="C8" s="66"/>
      <c r="D8" s="66"/>
      <c r="E8" s="66"/>
      <c r="F8" s="66"/>
      <c r="G8" s="3"/>
    </row>
    <row r="9" spans="2:9" ht="15.95" customHeight="1" thickBot="1" x14ac:dyDescent="0.25">
      <c r="B9" s="66"/>
      <c r="C9" s="66"/>
      <c r="D9" s="66"/>
      <c r="E9" s="66"/>
      <c r="F9" s="66"/>
    </row>
    <row r="10" spans="2:9" ht="32.25" thickBot="1" x14ac:dyDescent="0.3">
      <c r="B10" s="4" t="s">
        <v>5</v>
      </c>
      <c r="D10" s="5"/>
      <c r="E10" s="6" t="s">
        <v>6</v>
      </c>
      <c r="F10" s="5"/>
      <c r="G10" s="5"/>
      <c r="H10" s="6" t="s">
        <v>7</v>
      </c>
      <c r="I10" s="5"/>
    </row>
    <row r="11" spans="2:9" ht="20.100000000000001" customHeight="1" thickBot="1" x14ac:dyDescent="0.3">
      <c r="B11" s="5"/>
      <c r="C11" s="5"/>
      <c r="D11" s="5"/>
      <c r="E11" s="7"/>
      <c r="F11" s="8" t="s">
        <v>8</v>
      </c>
      <c r="G11" s="8" t="s">
        <v>9</v>
      </c>
      <c r="H11" s="8" t="s">
        <v>10</v>
      </c>
      <c r="I11" s="5"/>
    </row>
    <row r="12" spans="2:9" ht="20.100000000000001" customHeight="1" thickBot="1" x14ac:dyDescent="0.3">
      <c r="B12" s="5" t="s">
        <v>11</v>
      </c>
      <c r="C12" s="43">
        <v>45</v>
      </c>
      <c r="D12" s="5"/>
      <c r="E12" s="9" t="s">
        <v>12</v>
      </c>
      <c r="F12" s="10">
        <v>1</v>
      </c>
      <c r="G12" s="11">
        <f>C12</f>
        <v>45</v>
      </c>
      <c r="H12" s="12">
        <f>C12*C14</f>
        <v>450</v>
      </c>
      <c r="I12" s="5"/>
    </row>
    <row r="13" spans="2:9" ht="20.100000000000001" customHeight="1" thickBot="1" x14ac:dyDescent="0.3">
      <c r="B13" s="5"/>
      <c r="C13" s="27"/>
      <c r="D13" s="5"/>
      <c r="E13" s="13" t="s">
        <v>13</v>
      </c>
      <c r="F13" s="14">
        <v>0.5</v>
      </c>
      <c r="G13" s="15">
        <f>C12/2</f>
        <v>22.5</v>
      </c>
      <c r="H13" s="16">
        <f>G13*C14</f>
        <v>225</v>
      </c>
      <c r="I13" s="5"/>
    </row>
    <row r="14" spans="2:9" ht="20.100000000000001" customHeight="1" thickBot="1" x14ac:dyDescent="0.3">
      <c r="B14" s="5" t="s">
        <v>14</v>
      </c>
      <c r="C14" s="44">
        <v>10</v>
      </c>
      <c r="D14" s="5"/>
      <c r="E14" s="17"/>
      <c r="F14" s="18">
        <v>0.25</v>
      </c>
      <c r="G14" s="19">
        <f>C12/4</f>
        <v>11.25</v>
      </c>
      <c r="H14" s="20">
        <f>G14*C14</f>
        <v>112.5</v>
      </c>
      <c r="I14" s="5"/>
    </row>
    <row r="15" spans="2:9" ht="20.100000000000001" customHeight="1" thickBot="1" x14ac:dyDescent="0.3">
      <c r="B15" s="5"/>
      <c r="C15" s="5"/>
      <c r="D15" s="5"/>
      <c r="E15" s="21"/>
      <c r="F15" s="22">
        <v>0.75</v>
      </c>
      <c r="G15" s="23">
        <f>C12*0.75</f>
        <v>33.75</v>
      </c>
      <c r="H15" s="24">
        <f>G15*C14</f>
        <v>337.5</v>
      </c>
      <c r="I15" s="5"/>
    </row>
    <row r="16" spans="2:9" ht="15.75" x14ac:dyDescent="0.25">
      <c r="B16" s="5"/>
      <c r="C16" s="5"/>
      <c r="D16" s="5"/>
      <c r="E16" s="5"/>
      <c r="F16" s="5"/>
      <c r="G16" s="5"/>
      <c r="H16" s="25"/>
      <c r="I16" s="5"/>
    </row>
    <row r="17" spans="2:9" ht="15.75" x14ac:dyDescent="0.25">
      <c r="B17" s="5"/>
      <c r="C17" s="5"/>
      <c r="D17" s="5"/>
      <c r="E17" s="5"/>
      <c r="F17" s="5"/>
      <c r="G17" s="5"/>
      <c r="H17" s="25"/>
      <c r="I17" s="5"/>
    </row>
    <row r="18" spans="2:9" ht="16.5" thickBot="1" x14ac:dyDescent="0.3">
      <c r="B18" s="5"/>
      <c r="C18" s="5"/>
      <c r="D18" s="5"/>
      <c r="E18" s="5"/>
      <c r="F18" s="5"/>
      <c r="G18" s="5"/>
      <c r="H18" s="5"/>
      <c r="I18" s="5"/>
    </row>
    <row r="19" spans="2:9" ht="24" customHeight="1" thickBot="1" x14ac:dyDescent="0.3">
      <c r="B19" s="26" t="s">
        <v>15</v>
      </c>
      <c r="C19" s="27"/>
      <c r="D19" s="27"/>
      <c r="E19" s="26" t="s">
        <v>16</v>
      </c>
      <c r="F19" s="27"/>
      <c r="G19" s="27"/>
      <c r="H19" s="27"/>
      <c r="I19" s="5"/>
    </row>
    <row r="20" spans="2:9" ht="32.25" thickBot="1" x14ac:dyDescent="0.3">
      <c r="B20" s="28" t="s">
        <v>17</v>
      </c>
      <c r="C20" s="29" t="s">
        <v>18</v>
      </c>
      <c r="D20" s="27"/>
      <c r="E20" s="28" t="s">
        <v>17</v>
      </c>
      <c r="F20" s="30" t="s">
        <v>18</v>
      </c>
      <c r="G20" s="27"/>
      <c r="H20" s="27"/>
      <c r="I20" s="5"/>
    </row>
    <row r="21" spans="2:9" ht="20.100000000000001" customHeight="1" x14ac:dyDescent="0.25">
      <c r="B21" s="45" t="s">
        <v>44</v>
      </c>
      <c r="C21" s="46">
        <v>50</v>
      </c>
      <c r="D21" s="27"/>
      <c r="E21" s="45" t="s">
        <v>45</v>
      </c>
      <c r="F21" s="51">
        <v>50</v>
      </c>
      <c r="G21" s="27"/>
      <c r="H21" s="27"/>
      <c r="I21" s="5"/>
    </row>
    <row r="22" spans="2:9" ht="20.100000000000001" customHeight="1" x14ac:dyDescent="0.25">
      <c r="B22" s="47"/>
      <c r="C22" s="48"/>
      <c r="D22" s="27"/>
      <c r="E22" s="47"/>
      <c r="F22" s="52"/>
      <c r="G22" s="27"/>
      <c r="H22" s="27"/>
      <c r="I22" s="5"/>
    </row>
    <row r="23" spans="2:9" ht="20.100000000000001" customHeight="1" x14ac:dyDescent="0.25">
      <c r="B23" s="47"/>
      <c r="C23" s="48"/>
      <c r="D23" s="27"/>
      <c r="E23" s="47"/>
      <c r="F23" s="52"/>
      <c r="G23" s="27"/>
      <c r="H23" s="27"/>
      <c r="I23" s="5"/>
    </row>
    <row r="24" spans="2:9" ht="20.100000000000001" customHeight="1" x14ac:dyDescent="0.25">
      <c r="B24" s="47"/>
      <c r="C24" s="48"/>
      <c r="D24" s="27"/>
      <c r="E24" s="47"/>
      <c r="F24" s="52"/>
      <c r="G24" s="27"/>
      <c r="H24" s="27"/>
      <c r="I24" s="5"/>
    </row>
    <row r="25" spans="2:9" ht="20.100000000000001" customHeight="1" thickBot="1" x14ac:dyDescent="0.3">
      <c r="B25" s="47"/>
      <c r="C25" s="48"/>
      <c r="D25" s="27"/>
      <c r="E25" s="49"/>
      <c r="F25" s="53"/>
      <c r="G25" s="27"/>
      <c r="H25" s="27"/>
      <c r="I25" s="5"/>
    </row>
    <row r="26" spans="2:9" ht="20.100000000000001" customHeight="1" thickBot="1" x14ac:dyDescent="0.3">
      <c r="B26" s="49"/>
      <c r="C26" s="50"/>
      <c r="D26" s="27"/>
      <c r="E26" s="28" t="s">
        <v>19</v>
      </c>
      <c r="F26" s="40">
        <f>SUM(F21:F25)</f>
        <v>50</v>
      </c>
      <c r="G26" s="27"/>
      <c r="H26" s="27"/>
      <c r="I26" s="5"/>
    </row>
    <row r="27" spans="2:9" ht="20.100000000000001" customHeight="1" thickBot="1" x14ac:dyDescent="0.3">
      <c r="B27" s="28" t="s">
        <v>19</v>
      </c>
      <c r="C27" s="39">
        <f>SUM(C21:C26)</f>
        <v>50</v>
      </c>
      <c r="D27" s="27"/>
      <c r="E27" s="5"/>
      <c r="F27" s="5"/>
      <c r="G27" s="27"/>
      <c r="H27" s="27"/>
      <c r="I27" s="5"/>
    </row>
    <row r="28" spans="2:9" ht="16.5" thickBot="1" x14ac:dyDescent="0.3">
      <c r="B28" s="27"/>
      <c r="C28" s="27"/>
      <c r="D28" s="27"/>
      <c r="E28" s="5"/>
      <c r="F28" s="5"/>
      <c r="G28" s="27"/>
      <c r="H28" s="27"/>
      <c r="I28" s="5"/>
    </row>
    <row r="29" spans="2:9" ht="24" customHeight="1" thickBot="1" x14ac:dyDescent="0.25">
      <c r="B29" s="26" t="s">
        <v>20</v>
      </c>
      <c r="C29" s="27"/>
      <c r="D29" s="31"/>
      <c r="G29" s="31"/>
      <c r="H29" s="31"/>
    </row>
    <row r="30" spans="2:9" ht="32.25" thickBot="1" x14ac:dyDescent="0.25">
      <c r="B30" s="28" t="s">
        <v>17</v>
      </c>
      <c r="C30" s="30" t="s">
        <v>18</v>
      </c>
      <c r="D30" s="31"/>
      <c r="G30" s="31"/>
      <c r="H30" s="31"/>
    </row>
    <row r="31" spans="2:9" ht="20.100000000000001" customHeight="1" x14ac:dyDescent="0.2">
      <c r="B31" s="45" t="s">
        <v>46</v>
      </c>
      <c r="C31" s="51">
        <v>15</v>
      </c>
      <c r="D31" s="31"/>
      <c r="E31" s="31"/>
      <c r="F31" s="31"/>
      <c r="G31" s="31"/>
      <c r="H31" s="31"/>
    </row>
    <row r="32" spans="2:9" ht="20.100000000000001" customHeight="1" x14ac:dyDescent="0.2">
      <c r="B32" s="47" t="s">
        <v>47</v>
      </c>
      <c r="C32" s="52">
        <v>75</v>
      </c>
      <c r="D32" s="31"/>
      <c r="E32" s="31"/>
      <c r="F32" s="31"/>
      <c r="G32" s="31"/>
      <c r="H32" s="31"/>
    </row>
    <row r="33" spans="2:8" ht="20.100000000000001" customHeight="1" x14ac:dyDescent="0.2">
      <c r="B33" s="47"/>
      <c r="C33" s="52"/>
      <c r="D33" s="31"/>
      <c r="E33" s="31"/>
      <c r="F33" s="31"/>
      <c r="G33" s="31"/>
      <c r="H33" s="31"/>
    </row>
    <row r="34" spans="2:8" ht="20.100000000000001" customHeight="1" x14ac:dyDescent="0.2">
      <c r="B34" s="47"/>
      <c r="C34" s="52"/>
      <c r="D34" s="31"/>
      <c r="E34" s="31"/>
      <c r="F34" s="31"/>
      <c r="G34" s="31"/>
      <c r="H34" s="31"/>
    </row>
    <row r="35" spans="2:8" ht="20.100000000000001" customHeight="1" thickBot="1" x14ac:dyDescent="0.25">
      <c r="B35" s="49"/>
      <c r="C35" s="53"/>
      <c r="D35" s="31"/>
      <c r="E35" s="31"/>
      <c r="F35" s="31"/>
      <c r="G35" s="31"/>
      <c r="H35" s="31"/>
    </row>
    <row r="36" spans="2:8" ht="20.100000000000001" customHeight="1" thickBot="1" x14ac:dyDescent="0.25">
      <c r="B36" s="28" t="s">
        <v>19</v>
      </c>
      <c r="C36" s="40">
        <f>SUM(C31:C35)</f>
        <v>90</v>
      </c>
      <c r="D36" s="31"/>
      <c r="E36" s="31"/>
      <c r="F36" s="31"/>
      <c r="G36" s="31"/>
      <c r="H36" s="31"/>
    </row>
    <row r="37" spans="2:8" ht="16.5" thickBot="1" x14ac:dyDescent="0.3">
      <c r="B37" s="5"/>
      <c r="C37" s="5"/>
    </row>
    <row r="38" spans="2:8" ht="24" customHeight="1" thickBot="1" x14ac:dyDescent="0.25">
      <c r="B38" s="26" t="s">
        <v>21</v>
      </c>
      <c r="C38" s="27"/>
    </row>
    <row r="39" spans="2:8" ht="32.25" thickBot="1" x14ac:dyDescent="0.25">
      <c r="B39" s="28" t="s">
        <v>17</v>
      </c>
      <c r="C39" s="30" t="s">
        <v>18</v>
      </c>
    </row>
    <row r="40" spans="2:8" ht="20.100000000000001" customHeight="1" x14ac:dyDescent="0.2">
      <c r="B40" s="45" t="s">
        <v>22</v>
      </c>
      <c r="C40" s="54">
        <f>H12</f>
        <v>450</v>
      </c>
    </row>
    <row r="41" spans="2:8" ht="20.100000000000001" customHeight="1" x14ac:dyDescent="0.2">
      <c r="B41" s="47" t="s">
        <v>23</v>
      </c>
      <c r="C41" s="55">
        <f>C6</f>
        <v>1386</v>
      </c>
    </row>
    <row r="42" spans="2:8" ht="20.100000000000001" customHeight="1" x14ac:dyDescent="0.2">
      <c r="B42" s="47" t="s">
        <v>24</v>
      </c>
      <c r="C42" s="55">
        <f>C27</f>
        <v>50</v>
      </c>
    </row>
    <row r="43" spans="2:8" ht="20.100000000000001" customHeight="1" x14ac:dyDescent="0.2">
      <c r="B43" s="47" t="s">
        <v>25</v>
      </c>
      <c r="C43" s="55">
        <f>F26</f>
        <v>50</v>
      </c>
    </row>
    <row r="44" spans="2:8" ht="20.100000000000001" customHeight="1" thickBot="1" x14ac:dyDescent="0.25">
      <c r="B44" s="49" t="s">
        <v>26</v>
      </c>
      <c r="C44" s="56">
        <f>C36</f>
        <v>90</v>
      </c>
    </row>
    <row r="45" spans="2:8" ht="20.100000000000001" customHeight="1" thickBot="1" x14ac:dyDescent="0.25">
      <c r="B45" s="28" t="s">
        <v>19</v>
      </c>
      <c r="C45" s="38">
        <f>SUM(C40,C41,C42,C43,C44)</f>
        <v>2026</v>
      </c>
    </row>
    <row r="46" spans="2:8" ht="15.75" x14ac:dyDescent="0.25">
      <c r="B46" s="5"/>
      <c r="C46" s="5"/>
    </row>
    <row r="48" spans="2:8" ht="15" customHeight="1" x14ac:dyDescent="0.2">
      <c r="B48" s="58" t="s">
        <v>27</v>
      </c>
      <c r="C48" s="58"/>
      <c r="D48" s="58"/>
      <c r="E48" s="58"/>
      <c r="F48" s="58"/>
    </row>
    <row r="49" spans="1:12" ht="15" customHeight="1" x14ac:dyDescent="0.2">
      <c r="B49" s="58"/>
      <c r="C49" s="58"/>
      <c r="D49" s="58"/>
      <c r="E49" s="58"/>
      <c r="F49" s="58"/>
    </row>
    <row r="50" spans="1:12" ht="15.95" customHeight="1" thickBot="1" x14ac:dyDescent="0.3">
      <c r="A50" s="5"/>
      <c r="B50" s="32"/>
      <c r="C50" s="32"/>
      <c r="D50" s="32"/>
      <c r="E50" s="32"/>
      <c r="F50" s="32"/>
      <c r="G50" s="31"/>
      <c r="H50" s="31"/>
      <c r="I50" s="31"/>
      <c r="J50" s="31"/>
      <c r="K50" s="31"/>
      <c r="L50" s="31"/>
    </row>
    <row r="51" spans="1:12" ht="24" customHeight="1" thickBot="1" x14ac:dyDescent="0.3">
      <c r="A51" s="5"/>
      <c r="B51" s="26" t="s">
        <v>28</v>
      </c>
      <c r="C51" s="27"/>
      <c r="D51" s="27"/>
      <c r="E51" s="26" t="s">
        <v>29</v>
      </c>
      <c r="F51" s="27"/>
      <c r="G51" s="31"/>
      <c r="H51" s="31"/>
      <c r="I51" s="31"/>
      <c r="J51" s="31"/>
      <c r="K51" s="31"/>
      <c r="L51" s="31"/>
    </row>
    <row r="52" spans="1:12" ht="32.25" thickBot="1" x14ac:dyDescent="0.3">
      <c r="A52" s="5"/>
      <c r="B52" s="28" t="s">
        <v>30</v>
      </c>
      <c r="C52" s="30" t="s">
        <v>31</v>
      </c>
      <c r="D52" s="33"/>
      <c r="E52" s="28" t="s">
        <v>30</v>
      </c>
      <c r="F52" s="30" t="s">
        <v>31</v>
      </c>
      <c r="G52" s="31"/>
      <c r="I52" s="31"/>
      <c r="J52" s="31"/>
      <c r="K52" s="34"/>
      <c r="L52" s="31"/>
    </row>
    <row r="53" spans="1:12" ht="20.100000000000001" customHeight="1" x14ac:dyDescent="0.25">
      <c r="A53" s="5"/>
      <c r="B53" s="45" t="s">
        <v>48</v>
      </c>
      <c r="C53" s="54">
        <v>50</v>
      </c>
      <c r="D53" s="27"/>
      <c r="E53" s="45" t="s">
        <v>32</v>
      </c>
      <c r="F53" s="54">
        <v>200</v>
      </c>
      <c r="G53" s="31"/>
      <c r="I53" s="31"/>
      <c r="J53" s="31"/>
      <c r="K53" s="31"/>
      <c r="L53" s="31"/>
    </row>
    <row r="54" spans="1:12" ht="20.100000000000001" customHeight="1" x14ac:dyDescent="0.25">
      <c r="A54" s="5"/>
      <c r="B54" s="47"/>
      <c r="C54" s="55">
        <v>0</v>
      </c>
      <c r="D54" s="27"/>
      <c r="E54" s="47" t="s">
        <v>33</v>
      </c>
      <c r="F54" s="55">
        <v>0</v>
      </c>
      <c r="G54" s="31"/>
      <c r="I54" s="31"/>
      <c r="J54" s="31"/>
      <c r="K54" s="31"/>
      <c r="L54" s="31"/>
    </row>
    <row r="55" spans="1:12" ht="20.100000000000001" customHeight="1" x14ac:dyDescent="0.25">
      <c r="A55" s="5"/>
      <c r="B55" s="47"/>
      <c r="C55" s="55">
        <v>0</v>
      </c>
      <c r="D55" s="27"/>
      <c r="E55" s="47" t="s">
        <v>34</v>
      </c>
      <c r="F55" s="55">
        <v>550</v>
      </c>
      <c r="G55" s="31"/>
      <c r="I55" s="31"/>
      <c r="J55" s="31"/>
      <c r="K55" s="31"/>
      <c r="L55" s="31"/>
    </row>
    <row r="56" spans="1:12" ht="20.100000000000001" customHeight="1" x14ac:dyDescent="0.25">
      <c r="A56" s="5"/>
      <c r="B56" s="47"/>
      <c r="C56" s="55">
        <v>0</v>
      </c>
      <c r="D56" s="27"/>
      <c r="E56" s="47" t="s">
        <v>35</v>
      </c>
      <c r="F56" s="55">
        <v>50</v>
      </c>
      <c r="G56" s="31"/>
      <c r="I56" s="31"/>
      <c r="J56" s="31"/>
      <c r="K56" s="31"/>
      <c r="L56" s="31"/>
    </row>
    <row r="57" spans="1:12" ht="20.100000000000001" customHeight="1" x14ac:dyDescent="0.25">
      <c r="A57" s="5"/>
      <c r="B57" s="47"/>
      <c r="C57" s="55">
        <v>0</v>
      </c>
      <c r="D57" s="27"/>
      <c r="E57" s="47"/>
      <c r="F57" s="55">
        <v>0</v>
      </c>
      <c r="G57" s="31"/>
      <c r="I57" s="31"/>
      <c r="J57" s="31"/>
      <c r="K57" s="31"/>
      <c r="L57" s="31"/>
    </row>
    <row r="58" spans="1:12" ht="20.100000000000001" customHeight="1" x14ac:dyDescent="0.25">
      <c r="A58" s="5"/>
      <c r="B58" s="47"/>
      <c r="C58" s="55">
        <v>0</v>
      </c>
      <c r="D58" s="27"/>
      <c r="E58" s="47"/>
      <c r="F58" s="55">
        <v>0</v>
      </c>
      <c r="G58" s="31"/>
      <c r="I58" s="31"/>
      <c r="J58" s="31"/>
      <c r="K58" s="31"/>
      <c r="L58" s="31"/>
    </row>
    <row r="59" spans="1:12" ht="20.100000000000001" customHeight="1" thickBot="1" x14ac:dyDescent="0.3">
      <c r="A59" s="5"/>
      <c r="B59" s="49"/>
      <c r="C59" s="56">
        <v>0</v>
      </c>
      <c r="D59" s="27"/>
      <c r="E59" s="49"/>
      <c r="F59" s="56">
        <v>0</v>
      </c>
      <c r="G59" s="31"/>
      <c r="I59" s="31"/>
      <c r="J59" s="31"/>
      <c r="K59" s="31"/>
      <c r="L59" s="31"/>
    </row>
    <row r="60" spans="1:12" ht="20.100000000000001" customHeight="1" thickBot="1" x14ac:dyDescent="0.3">
      <c r="A60" s="5"/>
      <c r="B60" s="28" t="s">
        <v>19</v>
      </c>
      <c r="C60" s="38">
        <f>SUM(C53:C59)</f>
        <v>50</v>
      </c>
      <c r="D60" s="27"/>
      <c r="E60" s="28" t="s">
        <v>19</v>
      </c>
      <c r="F60" s="38">
        <f>SUM(F53:F59)</f>
        <v>800</v>
      </c>
      <c r="G60" s="31"/>
      <c r="I60" s="31"/>
      <c r="J60" s="31"/>
      <c r="K60" s="31"/>
      <c r="L60" s="31"/>
    </row>
    <row r="61" spans="1:12" ht="16.5" thickBot="1" x14ac:dyDescent="0.3">
      <c r="A61" s="5"/>
      <c r="B61" s="27"/>
      <c r="C61" s="27"/>
      <c r="D61" s="27"/>
      <c r="E61" s="27"/>
      <c r="F61" s="27"/>
      <c r="G61" s="31"/>
      <c r="H61" s="31"/>
      <c r="I61" s="31"/>
      <c r="J61" s="31"/>
      <c r="K61" s="31"/>
      <c r="L61" s="31"/>
    </row>
    <row r="62" spans="1:12" ht="24" customHeight="1" thickBot="1" x14ac:dyDescent="0.3">
      <c r="A62" s="5"/>
      <c r="B62" s="26" t="s">
        <v>36</v>
      </c>
      <c r="C62" s="27"/>
      <c r="D62" s="5"/>
      <c r="E62" s="27"/>
      <c r="F62" s="27"/>
      <c r="G62" s="31"/>
      <c r="H62" s="31"/>
      <c r="I62" s="31"/>
      <c r="J62" s="31"/>
      <c r="K62" s="31"/>
      <c r="L62" s="31"/>
    </row>
    <row r="63" spans="1:12" ht="32.25" thickBot="1" x14ac:dyDescent="0.3">
      <c r="A63" s="5"/>
      <c r="B63" s="28" t="s">
        <v>30</v>
      </c>
      <c r="C63" s="30" t="s">
        <v>31</v>
      </c>
      <c r="D63" s="5"/>
      <c r="E63" s="27"/>
      <c r="F63" s="27"/>
      <c r="G63" s="31"/>
      <c r="H63" s="34"/>
      <c r="I63" s="34"/>
      <c r="J63" s="31"/>
      <c r="K63" s="34"/>
      <c r="L63" s="31"/>
    </row>
    <row r="64" spans="1:12" ht="20.100000000000001" customHeight="1" thickBot="1" x14ac:dyDescent="0.3">
      <c r="A64" s="5"/>
      <c r="B64" s="57" t="s">
        <v>37</v>
      </c>
      <c r="C64" s="44">
        <f>C60</f>
        <v>50</v>
      </c>
      <c r="D64" s="5"/>
      <c r="E64" s="27"/>
      <c r="F64" s="27"/>
      <c r="G64" s="31"/>
      <c r="H64" s="31"/>
      <c r="I64" s="31"/>
      <c r="J64" s="31"/>
      <c r="K64" s="31"/>
      <c r="L64" s="31"/>
    </row>
    <row r="65" spans="1:12" ht="20.100000000000001" customHeight="1" thickBot="1" x14ac:dyDescent="0.3">
      <c r="A65" s="5"/>
      <c r="B65" s="57" t="s">
        <v>38</v>
      </c>
      <c r="C65" s="44">
        <f>F60</f>
        <v>800</v>
      </c>
      <c r="D65" s="5"/>
      <c r="E65" s="27"/>
      <c r="F65" s="27"/>
      <c r="G65" s="31"/>
      <c r="H65" s="31"/>
      <c r="I65" s="31"/>
      <c r="J65" s="31"/>
      <c r="K65" s="31"/>
      <c r="L65" s="31"/>
    </row>
    <row r="66" spans="1:12" ht="20.100000000000001" customHeight="1" thickBot="1" x14ac:dyDescent="0.3">
      <c r="A66" s="5"/>
      <c r="B66" s="28" t="s">
        <v>19</v>
      </c>
      <c r="C66" s="38">
        <f>SUM(C64:C65)</f>
        <v>850</v>
      </c>
      <c r="D66" s="5"/>
      <c r="E66" s="27"/>
      <c r="F66" s="27"/>
      <c r="G66" s="31"/>
      <c r="H66" s="31"/>
      <c r="I66" s="31"/>
      <c r="J66" s="31"/>
      <c r="K66" s="31"/>
      <c r="L66" s="31"/>
    </row>
    <row r="67" spans="1:12" ht="15.75" x14ac:dyDescent="0.25">
      <c r="A67" s="5"/>
      <c r="B67" s="5"/>
      <c r="C67" s="5"/>
      <c r="D67" s="5"/>
      <c r="E67" s="27"/>
      <c r="F67" s="27"/>
      <c r="G67" s="31"/>
      <c r="H67" s="31"/>
      <c r="I67" s="31"/>
      <c r="J67" s="31"/>
      <c r="K67" s="31"/>
      <c r="L67" s="31"/>
    </row>
    <row r="68" spans="1:12" x14ac:dyDescent="0.2">
      <c r="E68" s="31"/>
      <c r="F68" s="31"/>
      <c r="G68" s="31"/>
      <c r="H68" s="31"/>
      <c r="I68" s="31"/>
      <c r="J68" s="31"/>
      <c r="K68" s="31"/>
      <c r="L68" s="31"/>
    </row>
    <row r="69" spans="1:12" x14ac:dyDescent="0.2">
      <c r="B69" s="58" t="s">
        <v>39</v>
      </c>
      <c r="C69" s="58"/>
      <c r="D69" s="58"/>
      <c r="E69" s="58"/>
      <c r="F69" s="58"/>
      <c r="G69" s="31"/>
      <c r="H69" s="31"/>
      <c r="I69" s="31"/>
      <c r="J69" s="31"/>
      <c r="K69" s="31"/>
      <c r="L69" s="31"/>
    </row>
    <row r="70" spans="1:12" x14ac:dyDescent="0.2">
      <c r="B70" s="58"/>
      <c r="C70" s="58"/>
      <c r="D70" s="58"/>
      <c r="E70" s="58"/>
      <c r="F70" s="58"/>
      <c r="G70" s="31"/>
      <c r="H70" s="31"/>
      <c r="I70" s="31"/>
      <c r="J70" s="31"/>
      <c r="K70" s="31"/>
      <c r="L70" s="31"/>
    </row>
    <row r="71" spans="1:12" ht="16.5" thickBot="1" x14ac:dyDescent="0.3">
      <c r="A71" s="5"/>
      <c r="B71" s="35"/>
      <c r="C71" s="27"/>
      <c r="D71" s="27"/>
      <c r="E71" s="27"/>
      <c r="F71" s="31"/>
      <c r="G71" s="31"/>
      <c r="H71" s="31"/>
      <c r="I71" s="31"/>
      <c r="J71" s="31"/>
      <c r="K71" s="31"/>
      <c r="L71" s="31"/>
    </row>
    <row r="72" spans="1:12" ht="32.25" thickBot="1" x14ac:dyDescent="0.3">
      <c r="A72" s="5"/>
      <c r="B72" s="5"/>
      <c r="C72" s="36" t="s">
        <v>31</v>
      </c>
      <c r="D72" s="27"/>
      <c r="E72" s="27"/>
      <c r="F72" s="31"/>
      <c r="G72" s="31"/>
      <c r="H72" s="31"/>
      <c r="I72" s="31"/>
      <c r="J72" s="31"/>
      <c r="K72" s="31"/>
      <c r="L72" s="31"/>
    </row>
    <row r="73" spans="1:12" ht="20.100000000000001" customHeight="1" thickBot="1" x14ac:dyDescent="0.3">
      <c r="A73" s="5"/>
      <c r="B73" s="43" t="s">
        <v>40</v>
      </c>
      <c r="C73" s="54">
        <f>C45</f>
        <v>2026</v>
      </c>
      <c r="D73" s="27"/>
      <c r="E73" s="27"/>
      <c r="F73" s="31"/>
      <c r="G73" s="31"/>
      <c r="H73" s="31"/>
      <c r="I73" s="31"/>
      <c r="J73" s="31"/>
      <c r="K73" s="31"/>
      <c r="L73" s="31"/>
    </row>
    <row r="74" spans="1:12" ht="20.100000000000001" customHeight="1" thickBot="1" x14ac:dyDescent="0.3">
      <c r="A74" s="5"/>
      <c r="B74" s="43" t="s">
        <v>41</v>
      </c>
      <c r="C74" s="56">
        <f>C66</f>
        <v>850</v>
      </c>
      <c r="D74" s="27"/>
      <c r="E74" s="27"/>
      <c r="F74" s="31"/>
      <c r="G74" s="31"/>
      <c r="H74" s="31"/>
      <c r="I74" s="31"/>
      <c r="J74" s="31"/>
      <c r="K74" s="31"/>
      <c r="L74" s="31"/>
    </row>
    <row r="75" spans="1:12" ht="26.1" customHeight="1" thickBot="1" x14ac:dyDescent="0.3">
      <c r="A75" s="5"/>
      <c r="B75" s="37" t="s">
        <v>42</v>
      </c>
      <c r="C75" s="38">
        <f>C73-C74</f>
        <v>1176</v>
      </c>
      <c r="D75" s="27"/>
      <c r="E75" s="27"/>
      <c r="F75" s="31"/>
      <c r="G75" s="31"/>
      <c r="H75" s="31"/>
      <c r="I75" s="31"/>
      <c r="J75" s="31"/>
      <c r="K75" s="31"/>
      <c r="L75" s="31"/>
    </row>
    <row r="76" spans="1:12" ht="15.75" x14ac:dyDescent="0.25">
      <c r="A76" s="5"/>
      <c r="B76" s="27"/>
      <c r="C76" s="27"/>
      <c r="D76" s="27"/>
      <c r="E76" s="27"/>
      <c r="F76" s="31"/>
      <c r="G76" s="31"/>
      <c r="H76" s="31"/>
      <c r="I76" s="31"/>
      <c r="J76" s="31"/>
      <c r="K76" s="31"/>
      <c r="L76" s="31"/>
    </row>
    <row r="77" spans="1:12" ht="15.75" x14ac:dyDescent="0.25">
      <c r="A77" s="5"/>
      <c r="B77" s="27"/>
      <c r="C77" s="27"/>
      <c r="D77" s="27"/>
      <c r="E77" s="27"/>
      <c r="F77" s="31"/>
      <c r="G77" s="31"/>
      <c r="H77" s="31"/>
      <c r="I77" s="31"/>
      <c r="J77" s="31"/>
      <c r="K77" s="31"/>
      <c r="L77" s="31"/>
    </row>
    <row r="78" spans="1:12" ht="15.75" x14ac:dyDescent="0.25">
      <c r="A78" s="5"/>
      <c r="B78" s="27"/>
      <c r="C78" s="27"/>
      <c r="D78" s="27"/>
      <c r="E78" s="27"/>
      <c r="F78" s="31"/>
      <c r="G78" s="31"/>
      <c r="H78" s="31"/>
      <c r="I78" s="31"/>
      <c r="J78" s="31"/>
      <c r="K78" s="31"/>
      <c r="L78" s="31"/>
    </row>
    <row r="79" spans="1:12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x14ac:dyDescent="0.2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2:12" x14ac:dyDescent="0.2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2:12" x14ac:dyDescent="0.2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2:12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2:12" x14ac:dyDescent="0.2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2:12" x14ac:dyDescent="0.2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2:12" x14ac:dyDescent="0.2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2:12" x14ac:dyDescent="0.2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2:12" x14ac:dyDescent="0.2">
      <c r="B88" s="31"/>
      <c r="C88" s="31"/>
      <c r="D88" s="31"/>
      <c r="E88" s="31"/>
      <c r="F88" s="34"/>
      <c r="G88" s="31"/>
      <c r="H88" s="31"/>
      <c r="I88" s="34"/>
      <c r="J88" s="31"/>
      <c r="K88" s="31"/>
      <c r="L88" s="31"/>
    </row>
    <row r="89" spans="2:12" x14ac:dyDescent="0.2">
      <c r="B89" s="31"/>
      <c r="E89" s="31"/>
      <c r="F89" s="31"/>
      <c r="G89" s="31"/>
      <c r="H89" s="31"/>
      <c r="I89" s="31"/>
      <c r="J89" s="31"/>
      <c r="K89" s="31"/>
      <c r="L89" s="31"/>
    </row>
    <row r="90" spans="2:12" x14ac:dyDescent="0.2">
      <c r="B90" s="31"/>
      <c r="E90" s="31"/>
      <c r="F90" s="31"/>
      <c r="G90" s="31"/>
      <c r="H90" s="31"/>
      <c r="I90" s="31"/>
      <c r="J90" s="31"/>
      <c r="K90" s="31"/>
      <c r="L90" s="31"/>
    </row>
    <row r="91" spans="2:12" x14ac:dyDescent="0.2">
      <c r="B91" s="31"/>
      <c r="E91" s="31"/>
      <c r="F91" s="31"/>
      <c r="G91" s="31"/>
      <c r="H91" s="31"/>
      <c r="I91" s="31"/>
      <c r="J91" s="31"/>
      <c r="K91" s="31"/>
      <c r="L91" s="31"/>
    </row>
    <row r="92" spans="2:12" x14ac:dyDescent="0.2">
      <c r="B92" s="31"/>
      <c r="E92" s="31"/>
      <c r="F92" s="31"/>
      <c r="G92" s="31"/>
      <c r="H92" s="31"/>
      <c r="I92" s="31"/>
      <c r="J92" s="31"/>
      <c r="K92" s="31"/>
      <c r="L92" s="31"/>
    </row>
    <row r="93" spans="2:12" x14ac:dyDescent="0.2">
      <c r="B93" s="31"/>
      <c r="E93" s="31"/>
      <c r="F93" s="31"/>
      <c r="G93" s="31"/>
      <c r="H93" s="31"/>
      <c r="I93" s="31"/>
      <c r="J93" s="31"/>
      <c r="K93" s="31"/>
      <c r="L93" s="31"/>
    </row>
  </sheetData>
  <mergeCells count="5">
    <mergeCell ref="B69:F70"/>
    <mergeCell ref="B1:E2"/>
    <mergeCell ref="F6:H7"/>
    <mergeCell ref="B8:F9"/>
    <mergeCell ref="B48:F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Budget Plan</vt:lpstr>
      <vt:lpstr>Annual Budget Plan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Collins</cp:lastModifiedBy>
  <cp:revision/>
  <dcterms:created xsi:type="dcterms:W3CDTF">2025-05-21T12:02:31Z</dcterms:created>
  <dcterms:modified xsi:type="dcterms:W3CDTF">2026-05-28T11:12:43Z</dcterms:modified>
  <cp:category/>
  <cp:contentStatus/>
</cp:coreProperties>
</file>